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.filipovsky\Desktop\Výstavní mobiliář\Př. č. 1 ZD_NZM_Technická specifikace _mobiliář\"/>
    </mc:Choice>
  </mc:AlternateContent>
  <bookViews>
    <workbookView xWindow="240" yWindow="450" windowWidth="18915" windowHeight="8145"/>
  </bookViews>
  <sheets>
    <sheet name="Slepý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26" i="4" l="1"/>
  <c r="I22" i="4" l="1"/>
  <c r="H22" i="4"/>
  <c r="H21" i="4"/>
  <c r="I21" i="4" s="1"/>
  <c r="I10" i="4" l="1"/>
  <c r="H10" i="4"/>
  <c r="I9" i="4"/>
  <c r="H9" i="4"/>
  <c r="H25" i="4" l="1"/>
  <c r="I25" i="4" s="1"/>
  <c r="H24" i="4"/>
  <c r="I24" i="4" s="1"/>
  <c r="H23" i="4"/>
  <c r="I23" i="4" s="1"/>
  <c r="H18" i="4"/>
  <c r="H15" i="4"/>
  <c r="I15" i="4" s="1"/>
  <c r="H14" i="4"/>
  <c r="I14" i="4" s="1"/>
  <c r="H13" i="4"/>
  <c r="I13" i="4" s="1"/>
  <c r="H12" i="4"/>
  <c r="I26" i="4" l="1"/>
  <c r="I18" i="4"/>
  <c r="I19" i="4" s="1"/>
  <c r="H19" i="4"/>
  <c r="H28" i="4" s="1"/>
  <c r="I12" i="4"/>
  <c r="H16" i="4"/>
  <c r="I28" i="4" l="1"/>
  <c r="I16" i="4"/>
</calcChain>
</file>

<file path=xl/sharedStrings.xml><?xml version="1.0" encoding="utf-8"?>
<sst xmlns="http://schemas.openxmlformats.org/spreadsheetml/2006/main" count="57" uniqueCount="47">
  <si>
    <t>MJ</t>
  </si>
  <si>
    <t>P.Č.</t>
  </si>
  <si>
    <t>KCN</t>
  </si>
  <si>
    <t>Kód položky</t>
  </si>
  <si>
    <t>Popis</t>
  </si>
  <si>
    <t>Množství celkem</t>
  </si>
  <si>
    <t>Cena jednotková</t>
  </si>
  <si>
    <t>Cena celkem bez DPH</t>
  </si>
  <si>
    <t>Cena celkem včetně 21% DPH</t>
  </si>
  <si>
    <t>ks</t>
  </si>
  <si>
    <t>kpl</t>
  </si>
  <si>
    <t>1.</t>
  </si>
  <si>
    <t>2.</t>
  </si>
  <si>
    <t>3.</t>
  </si>
  <si>
    <t>4.</t>
  </si>
  <si>
    <t>5.</t>
  </si>
  <si>
    <t>7.</t>
  </si>
  <si>
    <t>8.</t>
  </si>
  <si>
    <t>9.</t>
  </si>
  <si>
    <t xml:space="preserve">Datum : </t>
  </si>
  <si>
    <t xml:space="preserve">Policový systém     </t>
  </si>
  <si>
    <t xml:space="preserve">Instalační sokl     </t>
  </si>
  <si>
    <t xml:space="preserve">Mezimodulový nosník   </t>
  </si>
  <si>
    <t xml:space="preserve">Vitrína vč. osvětlení  </t>
  </si>
  <si>
    <t>POLOŽKOVÝ ROZPOČET SLEPÝ</t>
  </si>
  <si>
    <t>Národní zemědělské muzeum s. p. o., Praha 7, Kostelní 1300/44</t>
  </si>
  <si>
    <t>Doprava a manipulace</t>
  </si>
  <si>
    <t>Vedlejší rozpočtové náklady</t>
  </si>
  <si>
    <t xml:space="preserve">Pultová vitrína š. 400 x hl. 400 x v. 2000 mm (z toho výška poklopu 1 200 mm) </t>
  </si>
  <si>
    <t xml:space="preserve">Modulová solitérní vitrína š. 700 x hl. 700 x v. 2 000mm </t>
  </si>
  <si>
    <t>Ostatní náklady</t>
  </si>
  <si>
    <t xml:space="preserve">Montáž </t>
  </si>
  <si>
    <t>Celkem VRN</t>
  </si>
  <si>
    <t xml:space="preserve">Projektová dokumentace </t>
  </si>
  <si>
    <t>Celkem PD</t>
  </si>
  <si>
    <t>Celkem modulová vitrína</t>
  </si>
  <si>
    <t>Celkem pultová vitrína</t>
  </si>
  <si>
    <t>Celkové náklady na akci</t>
  </si>
  <si>
    <t>březen 2018</t>
  </si>
  <si>
    <t>Příloha č. 2</t>
  </si>
  <si>
    <t>6.</t>
  </si>
  <si>
    <t>10.</t>
  </si>
  <si>
    <t>Silikátový gel typu PROSORB, kazeta 500 g</t>
  </si>
  <si>
    <t>Pořízení výstavních vitrín pro jubilejní výstavu</t>
  </si>
  <si>
    <t>11.</t>
  </si>
  <si>
    <t xml:space="preserve">Elektroinstalační práce pro zapojení osvětlení vitrín do elektrické sítě vč. revize </t>
  </si>
  <si>
    <t>Prováděcí (výrobní) projektová dokumentace vč. projektu zapojení osvětlení do elektrické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</si>
</sst>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"/>
    <numFmt numFmtId="165" formatCode="* _-#,##0.00\ &quot;Kč&quot;;* \-#,##0.00\ &quot;Kč&quot;;* _-&quot;-&quot;??\ &quot;Kč&quot;;@"/>
    <numFmt numFmtId="166" formatCode="_-[$€-2]\ * #,##0_-;\-[$€-2]\ * #,##0_-;_-[$€-2]\ * &quot;-&quot;??_-;_-@_-"/>
    <numFmt numFmtId="167" formatCode="[$-1010409]#,##0.00;\-#,##0.00"/>
  </numFmts>
  <fonts count="41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</font>
    <font>
      <sz val="10"/>
      <name val="Arial"/>
      <family val="2"/>
      <charset val="238"/>
    </font>
    <font>
      <b/>
      <sz val="16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name val="Arial CE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FFFFCC"/>
        <bgColor indexed="9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7">
    <xf numFmtId="0" fontId="0" fillId="0" borderId="0"/>
    <xf numFmtId="0" fontId="2" fillId="0" borderId="0"/>
    <xf numFmtId="0" fontId="1" fillId="0" borderId="0" applyProtection="0"/>
    <xf numFmtId="0" fontId="14" fillId="0" borderId="0"/>
    <xf numFmtId="0" fontId="9" fillId="0" borderId="0"/>
    <xf numFmtId="166" fontId="16" fillId="0" borderId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4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0" borderId="6" applyNumberFormat="0" applyFill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22" borderId="7" applyNumberFormat="0" applyAlignment="0" applyProtection="0"/>
    <xf numFmtId="165" fontId="8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167" fontId="16" fillId="0" borderId="0">
      <alignment wrapText="1"/>
    </xf>
    <xf numFmtId="0" fontId="1" fillId="0" borderId="0"/>
    <xf numFmtId="0" fontId="36" fillId="0" borderId="0"/>
    <xf numFmtId="0" fontId="9" fillId="24" borderId="11" applyNumberFormat="0" applyFont="0" applyAlignment="0" applyProtection="0"/>
    <xf numFmtId="0" fontId="2" fillId="2" borderId="11" applyNumberFormat="0" applyAlignment="0" applyProtection="0"/>
    <xf numFmtId="0" fontId="1" fillId="2" borderId="11" applyNumberFormat="0" applyAlignment="0" applyProtection="0"/>
    <xf numFmtId="0" fontId="28" fillId="0" borderId="12" applyNumberFormat="0" applyFill="0" applyAlignment="0" applyProtection="0"/>
    <xf numFmtId="0" fontId="29" fillId="9" borderId="0" applyNumberFormat="0" applyBorder="0" applyAlignment="0" applyProtection="0"/>
    <xf numFmtId="0" fontId="35" fillId="0" borderId="0"/>
    <xf numFmtId="0" fontId="30" fillId="0" borderId="0" applyNumberFormat="0" applyFill="0" applyBorder="0" applyAlignment="0" applyProtection="0"/>
    <xf numFmtId="0" fontId="31" fillId="12" borderId="13" applyNumberFormat="0" applyAlignment="0" applyProtection="0"/>
    <xf numFmtId="0" fontId="32" fillId="5" borderId="13" applyNumberFormat="0" applyAlignment="0" applyProtection="0"/>
    <xf numFmtId="0" fontId="33" fillId="5" borderId="14" applyNumberFormat="0" applyAlignment="0" applyProtection="0"/>
    <xf numFmtId="0" fontId="34" fillId="0" borderId="0" applyNumberFormat="0" applyFill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8" borderId="0" applyNumberFormat="0" applyBorder="0" applyAlignment="0" applyProtection="0"/>
    <xf numFmtId="0" fontId="18" fillId="0" borderId="0"/>
  </cellStyleXfs>
  <cellXfs count="138">
    <xf numFmtId="0" fontId="0" fillId="0" borderId="0" xfId="0"/>
    <xf numFmtId="0" fontId="9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Alignment="1">
      <alignment vertical="top"/>
    </xf>
    <xf numFmtId="0" fontId="3" fillId="29" borderId="0" xfId="1" applyNumberFormat="1" applyFont="1" applyFill="1" applyBorder="1" applyAlignment="1" applyProtection="1">
      <alignment horizontal="left" vertical="center" indent="1"/>
    </xf>
    <xf numFmtId="0" fontId="4" fillId="29" borderId="0" xfId="1" applyNumberFormat="1" applyFont="1" applyFill="1" applyAlignment="1" applyProtection="1">
      <alignment vertical="center"/>
    </xf>
    <xf numFmtId="0" fontId="4" fillId="29" borderId="0" xfId="1" applyNumberFormat="1" applyFont="1" applyFill="1" applyAlignment="1" applyProtection="1">
      <alignment horizontal="center" vertical="center"/>
    </xf>
    <xf numFmtId="0" fontId="4" fillId="29" borderId="0" xfId="1" applyNumberFormat="1" applyFont="1" applyFill="1" applyBorder="1" applyAlignment="1" applyProtection="1">
      <alignment vertical="center"/>
    </xf>
    <xf numFmtId="0" fontId="5" fillId="29" borderId="0" xfId="1" applyNumberFormat="1" applyFont="1" applyFill="1" applyAlignment="1" applyProtection="1">
      <alignment vertical="center"/>
    </xf>
    <xf numFmtId="0" fontId="6" fillId="29" borderId="0" xfId="1" applyNumberFormat="1" applyFont="1" applyFill="1" applyAlignment="1" applyProtection="1">
      <alignment vertical="center"/>
    </xf>
    <xf numFmtId="0" fontId="6" fillId="29" borderId="0" xfId="1" applyNumberFormat="1" applyFont="1" applyFill="1" applyAlignment="1" applyProtection="1">
      <alignment horizontal="center" vertical="center"/>
    </xf>
    <xf numFmtId="0" fontId="0" fillId="30" borderId="0" xfId="0" applyFill="1"/>
    <xf numFmtId="0" fontId="7" fillId="29" borderId="0" xfId="1" applyNumberFormat="1" applyFont="1" applyFill="1" applyBorder="1" applyAlignment="1" applyProtection="1">
      <alignment horizontal="center" vertical="center"/>
    </xf>
    <xf numFmtId="0" fontId="6" fillId="29" borderId="0" xfId="1" applyNumberFormat="1" applyFont="1" applyFill="1" applyBorder="1" applyAlignment="1" applyProtection="1">
      <alignment horizontal="center" vertical="center"/>
    </xf>
    <xf numFmtId="0" fontId="0" fillId="30" borderId="0" xfId="0" applyFill="1" applyAlignment="1">
      <alignment horizontal="center"/>
    </xf>
    <xf numFmtId="0" fontId="0" fillId="29" borderId="0" xfId="1" applyNumberFormat="1" applyFont="1" applyFill="1" applyAlignment="1" applyProtection="1">
      <alignment horizontal="right" vertical="center"/>
    </xf>
    <xf numFmtId="164" fontId="10" fillId="4" borderId="1" xfId="1" applyNumberFormat="1" applyFont="1" applyFill="1" applyBorder="1" applyAlignment="1" applyProtection="1">
      <alignment horizontal="center" vertical="center"/>
    </xf>
    <xf numFmtId="164" fontId="10" fillId="4" borderId="1" xfId="1" applyNumberFormat="1" applyFont="1" applyFill="1" applyBorder="1" applyAlignment="1" applyProtection="1">
      <alignment horizontal="left" vertical="center"/>
    </xf>
    <xf numFmtId="0" fontId="38" fillId="0" borderId="1" xfId="0" applyFont="1" applyBorder="1" applyAlignment="1">
      <alignment vertical="center" wrapText="1"/>
    </xf>
    <xf numFmtId="164" fontId="13" fillId="4" borderId="1" xfId="1" applyNumberFormat="1" applyFont="1" applyFill="1" applyBorder="1" applyAlignment="1" applyProtection="1">
      <alignment horizontal="center" vertical="center"/>
    </xf>
    <xf numFmtId="3" fontId="13" fillId="4" borderId="1" xfId="1" applyNumberFormat="1" applyFont="1" applyFill="1" applyBorder="1" applyAlignment="1" applyProtection="1">
      <alignment horizontal="center" vertical="center"/>
    </xf>
    <xf numFmtId="4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 wrapText="1"/>
    </xf>
    <xf numFmtId="164" fontId="11" fillId="4" borderId="17" xfId="1" applyNumberFormat="1" applyFont="1" applyFill="1" applyBorder="1" applyAlignment="1" applyProtection="1">
      <alignment horizontal="center" vertical="center" wrapText="1"/>
    </xf>
    <xf numFmtId="164" fontId="10" fillId="4" borderId="18" xfId="1" applyNumberFormat="1" applyFont="1" applyFill="1" applyBorder="1" applyAlignment="1" applyProtection="1">
      <alignment horizontal="center" vertical="center"/>
    </xf>
    <xf numFmtId="164" fontId="11" fillId="4" borderId="3" xfId="1" applyNumberFormat="1" applyFont="1" applyFill="1" applyBorder="1" applyAlignment="1" applyProtection="1">
      <alignment horizontal="center" vertical="center" wrapText="1"/>
    </xf>
    <xf numFmtId="4" fontId="13" fillId="4" borderId="2" xfId="1" applyNumberFormat="1" applyFont="1" applyFill="1" applyBorder="1" applyAlignment="1" applyProtection="1">
      <alignment horizontal="right" vertical="center"/>
    </xf>
    <xf numFmtId="164" fontId="11" fillId="4" borderId="15" xfId="1" applyNumberFormat="1" applyFont="1" applyFill="1" applyBorder="1" applyAlignment="1" applyProtection="1">
      <alignment horizontal="center" vertical="center" wrapText="1"/>
    </xf>
    <xf numFmtId="164" fontId="10" fillId="4" borderId="16" xfId="1" applyNumberFormat="1" applyFont="1" applyFill="1" applyBorder="1" applyAlignment="1" applyProtection="1">
      <alignment horizontal="center" vertical="center"/>
    </xf>
    <xf numFmtId="164" fontId="10" fillId="4" borderId="16" xfId="1" applyNumberFormat="1" applyFont="1" applyFill="1" applyBorder="1" applyAlignment="1" applyProtection="1">
      <alignment horizontal="left" vertical="center"/>
    </xf>
    <xf numFmtId="3" fontId="10" fillId="4" borderId="16" xfId="1" applyNumberFormat="1" applyFont="1" applyFill="1" applyBorder="1" applyAlignment="1" applyProtection="1">
      <alignment horizontal="center" vertical="center"/>
    </xf>
    <xf numFmtId="4" fontId="10" fillId="4" borderId="16" xfId="1" applyNumberFormat="1" applyFont="1" applyFill="1" applyBorder="1" applyAlignment="1" applyProtection="1">
      <alignment horizontal="right" vertical="center"/>
    </xf>
    <xf numFmtId="0" fontId="39" fillId="0" borderId="16" xfId="0" applyFont="1" applyBorder="1" applyAlignment="1">
      <alignment vertical="center" wrapText="1"/>
    </xf>
    <xf numFmtId="0" fontId="40" fillId="3" borderId="24" xfId="1" applyNumberFormat="1" applyFont="1" applyFill="1" applyBorder="1" applyAlignment="1" applyProtection="1">
      <alignment horizontal="center" vertical="center" wrapText="1"/>
    </xf>
    <xf numFmtId="0" fontId="40" fillId="3" borderId="25" xfId="1" applyNumberFormat="1" applyFont="1" applyFill="1" applyBorder="1" applyAlignment="1" applyProtection="1">
      <alignment horizontal="center" vertical="center" wrapText="1"/>
    </xf>
    <xf numFmtId="0" fontId="40" fillId="3" borderId="26" xfId="1" applyNumberFormat="1" applyFont="1" applyFill="1" applyBorder="1" applyAlignment="1" applyProtection="1">
      <alignment horizontal="center" vertical="center" wrapText="1"/>
    </xf>
    <xf numFmtId="0" fontId="40" fillId="3" borderId="27" xfId="1" applyNumberFormat="1" applyFont="1" applyFill="1" applyBorder="1" applyAlignment="1" applyProtection="1">
      <alignment horizontal="center" vertical="center" wrapText="1"/>
    </xf>
    <xf numFmtId="164" fontId="11" fillId="4" borderId="28" xfId="1" applyNumberFormat="1" applyFont="1" applyFill="1" applyBorder="1" applyAlignment="1" applyProtection="1">
      <alignment horizontal="center" vertical="center" wrapText="1"/>
    </xf>
    <xf numFmtId="164" fontId="10" fillId="4" borderId="0" xfId="1" applyNumberFormat="1" applyFont="1" applyFill="1" applyBorder="1" applyAlignment="1" applyProtection="1">
      <alignment horizontal="center" vertical="center"/>
    </xf>
    <xf numFmtId="164" fontId="10" fillId="4" borderId="0" xfId="1" applyNumberFormat="1" applyFont="1" applyFill="1" applyBorder="1" applyAlignment="1" applyProtection="1">
      <alignment horizontal="left" vertical="center"/>
    </xf>
    <xf numFmtId="164" fontId="12" fillId="4" borderId="0" xfId="1" applyNumberFormat="1" applyFont="1" applyFill="1" applyBorder="1" applyAlignment="1" applyProtection="1">
      <alignment horizontal="left" vertical="center" wrapText="1"/>
    </xf>
    <xf numFmtId="164" fontId="10" fillId="4" borderId="29" xfId="1" applyNumberFormat="1" applyFont="1" applyFill="1" applyBorder="1" applyAlignment="1" applyProtection="1">
      <alignment horizontal="center" vertical="center"/>
    </xf>
    <xf numFmtId="3" fontId="10" fillId="4" borderId="0" xfId="1" applyNumberFormat="1" applyFont="1" applyFill="1" applyBorder="1" applyAlignment="1" applyProtection="1">
      <alignment horizontal="center" vertical="center"/>
    </xf>
    <xf numFmtId="4" fontId="10" fillId="4" borderId="29" xfId="1" applyNumberFormat="1" applyFont="1" applyFill="1" applyBorder="1" applyAlignment="1" applyProtection="1">
      <alignment horizontal="right" vertical="center"/>
    </xf>
    <xf numFmtId="4" fontId="11" fillId="4" borderId="30" xfId="1" applyNumberFormat="1" applyFont="1" applyFill="1" applyBorder="1" applyAlignment="1" applyProtection="1">
      <alignment horizontal="right" vertical="center"/>
    </xf>
    <xf numFmtId="4" fontId="11" fillId="4" borderId="20" xfId="1" applyNumberFormat="1" applyFont="1" applyFill="1" applyBorder="1" applyAlignment="1" applyProtection="1">
      <alignment horizontal="right" vertical="center"/>
    </xf>
    <xf numFmtId="164" fontId="14" fillId="4" borderId="31" xfId="1" applyNumberFormat="1" applyFont="1" applyFill="1" applyBorder="1" applyAlignment="1" applyProtection="1">
      <alignment horizontal="center" vertical="top"/>
    </xf>
    <xf numFmtId="164" fontId="1" fillId="4" borderId="32" xfId="1" applyNumberFormat="1" applyFont="1" applyFill="1" applyBorder="1" applyAlignment="1" applyProtection="1">
      <alignment horizontal="center" vertical="top"/>
    </xf>
    <xf numFmtId="164" fontId="1" fillId="4" borderId="33" xfId="1" applyNumberFormat="1" applyFont="1" applyFill="1" applyBorder="1" applyAlignment="1" applyProtection="1">
      <alignment horizontal="left" vertical="top"/>
    </xf>
    <xf numFmtId="0" fontId="15" fillId="0" borderId="34" xfId="2" applyFont="1" applyBorder="1" applyAlignment="1" applyProtection="1">
      <alignment horizontal="left" vertical="center"/>
    </xf>
    <xf numFmtId="164" fontId="15" fillId="4" borderId="34" xfId="1" applyNumberFormat="1" applyFont="1" applyFill="1" applyBorder="1" applyAlignment="1" applyProtection="1">
      <alignment horizontal="center" vertical="top"/>
    </xf>
    <xf numFmtId="3" fontId="15" fillId="4" borderId="4" xfId="1" applyNumberFormat="1" applyFont="1" applyFill="1" applyBorder="1" applyAlignment="1" applyProtection="1">
      <alignment horizontal="center" vertical="top"/>
    </xf>
    <xf numFmtId="4" fontId="15" fillId="4" borderId="34" xfId="1" applyNumberFormat="1" applyFont="1" applyFill="1" applyBorder="1" applyAlignment="1" applyProtection="1">
      <alignment horizontal="right" vertical="top"/>
    </xf>
    <xf numFmtId="4" fontId="15" fillId="4" borderId="35" xfId="1" applyNumberFormat="1" applyFont="1" applyFill="1" applyBorder="1" applyAlignment="1" applyProtection="1">
      <alignment horizontal="right" vertical="center"/>
    </xf>
    <xf numFmtId="0" fontId="6" fillId="3" borderId="36" xfId="1" applyNumberFormat="1" applyFont="1" applyFill="1" applyBorder="1" applyAlignment="1" applyProtection="1">
      <alignment horizontal="center" vertical="center" wrapText="1"/>
    </xf>
    <xf numFmtId="0" fontId="6" fillId="3" borderId="37" xfId="1" applyNumberFormat="1" applyFont="1" applyFill="1" applyBorder="1" applyAlignment="1" applyProtection="1">
      <alignment horizontal="center" vertical="center" wrapText="1"/>
    </xf>
    <xf numFmtId="0" fontId="6" fillId="3" borderId="38" xfId="1" applyNumberFormat="1" applyFont="1" applyFill="1" applyBorder="1" applyAlignment="1" applyProtection="1">
      <alignment horizontal="center" vertical="center" wrapText="1"/>
    </xf>
    <xf numFmtId="0" fontId="6" fillId="3" borderId="39" xfId="1" applyNumberFormat="1" applyFont="1" applyFill="1" applyBorder="1" applyAlignment="1" applyProtection="1">
      <alignment horizontal="center" vertical="center" wrapText="1"/>
    </xf>
    <xf numFmtId="4" fontId="13" fillId="4" borderId="40" xfId="1" applyNumberFormat="1" applyFont="1" applyFill="1" applyBorder="1" applyAlignment="1" applyProtection="1">
      <alignment horizontal="right" vertical="center"/>
    </xf>
    <xf numFmtId="4" fontId="13" fillId="4" borderId="41" xfId="1" applyNumberFormat="1" applyFont="1" applyFill="1" applyBorder="1" applyAlignment="1" applyProtection="1">
      <alignment horizontal="right" vertical="center"/>
    </xf>
    <xf numFmtId="164" fontId="12" fillId="4" borderId="42" xfId="1" applyNumberFormat="1" applyFont="1" applyFill="1" applyBorder="1" applyAlignment="1" applyProtection="1">
      <alignment horizontal="center" vertical="center" wrapText="1"/>
    </xf>
    <xf numFmtId="164" fontId="12" fillId="4" borderId="43" xfId="1" applyNumberFormat="1" applyFont="1" applyFill="1" applyBorder="1" applyAlignment="1" applyProtection="1">
      <alignment horizontal="center" vertical="center" wrapText="1"/>
    </xf>
    <xf numFmtId="164" fontId="12" fillId="4" borderId="43" xfId="1" applyNumberFormat="1" applyFont="1" applyFill="1" applyBorder="1" applyAlignment="1" applyProtection="1">
      <alignment horizontal="left" vertical="center" wrapText="1"/>
    </xf>
    <xf numFmtId="4" fontId="12" fillId="4" borderId="43" xfId="1" applyNumberFormat="1" applyFont="1" applyFill="1" applyBorder="1" applyAlignment="1" applyProtection="1">
      <alignment horizontal="right" vertical="center" wrapText="1"/>
    </xf>
    <xf numFmtId="4" fontId="12" fillId="4" borderId="44" xfId="1" applyNumberFormat="1" applyFont="1" applyFill="1" applyBorder="1" applyAlignment="1" applyProtection="1">
      <alignment horizontal="right" vertical="center" wrapText="1"/>
    </xf>
    <xf numFmtId="164" fontId="10" fillId="4" borderId="40" xfId="1" applyNumberFormat="1" applyFont="1" applyFill="1" applyBorder="1" applyAlignment="1" applyProtection="1">
      <alignment horizontal="center" vertical="center"/>
    </xf>
    <xf numFmtId="164" fontId="10" fillId="4" borderId="40" xfId="1" applyNumberFormat="1" applyFont="1" applyFill="1" applyBorder="1" applyAlignment="1" applyProtection="1">
      <alignment horizontal="left" vertical="center"/>
    </xf>
    <xf numFmtId="0" fontId="38" fillId="0" borderId="40" xfId="0" applyFont="1" applyBorder="1" applyAlignment="1">
      <alignment vertical="center" wrapText="1"/>
    </xf>
    <xf numFmtId="164" fontId="13" fillId="4" borderId="40" xfId="1" applyNumberFormat="1" applyFont="1" applyFill="1" applyBorder="1" applyAlignment="1" applyProtection="1">
      <alignment horizontal="center" vertical="center"/>
    </xf>
    <xf numFmtId="3" fontId="13" fillId="4" borderId="40" xfId="1" applyNumberFormat="1" applyFont="1" applyFill="1" applyBorder="1" applyAlignment="1" applyProtection="1">
      <alignment horizontal="center" vertical="center"/>
    </xf>
    <xf numFmtId="164" fontId="11" fillId="4" borderId="42" xfId="1" applyNumberFormat="1" applyFont="1" applyFill="1" applyBorder="1" applyAlignment="1" applyProtection="1">
      <alignment horizontal="center" vertical="center" wrapText="1"/>
    </xf>
    <xf numFmtId="164" fontId="10" fillId="4" borderId="43" xfId="1" applyNumberFormat="1" applyFont="1" applyFill="1" applyBorder="1" applyAlignment="1" applyProtection="1">
      <alignment horizontal="center" vertical="center"/>
    </xf>
    <xf numFmtId="164" fontId="10" fillId="4" borderId="43" xfId="1" applyNumberFormat="1" applyFont="1" applyFill="1" applyBorder="1" applyAlignment="1" applyProtection="1">
      <alignment horizontal="left" vertical="center"/>
    </xf>
    <xf numFmtId="0" fontId="17" fillId="0" borderId="43" xfId="0" applyFont="1" applyBorder="1" applyAlignment="1">
      <alignment vertical="center"/>
    </xf>
    <xf numFmtId="164" fontId="13" fillId="4" borderId="43" xfId="1" applyNumberFormat="1" applyFont="1" applyFill="1" applyBorder="1" applyAlignment="1" applyProtection="1">
      <alignment horizontal="center" vertical="center"/>
    </xf>
    <xf numFmtId="3" fontId="13" fillId="4" borderId="43" xfId="1" applyNumberFormat="1" applyFont="1" applyFill="1" applyBorder="1" applyAlignment="1" applyProtection="1">
      <alignment horizontal="center" vertical="center"/>
    </xf>
    <xf numFmtId="4" fontId="13" fillId="4" borderId="43" xfId="1" applyNumberFormat="1" applyFont="1" applyFill="1" applyBorder="1" applyAlignment="1" applyProtection="1">
      <alignment horizontal="right" vertical="center"/>
    </xf>
    <xf numFmtId="164" fontId="10" fillId="4" borderId="18" xfId="1" applyNumberFormat="1" applyFont="1" applyFill="1" applyBorder="1" applyAlignment="1" applyProtection="1">
      <alignment horizontal="center" vertical="top"/>
    </xf>
    <xf numFmtId="164" fontId="10" fillId="4" borderId="18" xfId="1" applyNumberFormat="1" applyFont="1" applyFill="1" applyBorder="1" applyAlignment="1" applyProtection="1">
      <alignment horizontal="left" vertical="top"/>
    </xf>
    <xf numFmtId="0" fontId="13" fillId="0" borderId="18" xfId="0" applyFont="1" applyBorder="1" applyAlignment="1">
      <alignment horizontal="left" vertical="center"/>
    </xf>
    <xf numFmtId="3" fontId="10" fillId="4" borderId="18" xfId="1" applyNumberFormat="1" applyFont="1" applyFill="1" applyBorder="1" applyAlignment="1" applyProtection="1">
      <alignment horizontal="center" vertical="center"/>
    </xf>
    <xf numFmtId="4" fontId="10" fillId="4" borderId="18" xfId="1" applyNumberFormat="1" applyFont="1" applyFill="1" applyBorder="1" applyAlignment="1" applyProtection="1">
      <alignment horizontal="right" vertical="center"/>
    </xf>
    <xf numFmtId="4" fontId="11" fillId="4" borderId="18" xfId="1" applyNumberFormat="1" applyFont="1" applyFill="1" applyBorder="1" applyAlignment="1" applyProtection="1">
      <alignment horizontal="right" vertical="center"/>
    </xf>
    <xf numFmtId="4" fontId="11" fillId="4" borderId="19" xfId="1" applyNumberFormat="1" applyFont="1" applyFill="1" applyBorder="1" applyAlignment="1" applyProtection="1">
      <alignment horizontal="right" vertical="center"/>
    </xf>
    <xf numFmtId="164" fontId="12" fillId="4" borderId="46" xfId="1" applyNumberFormat="1" applyFont="1" applyFill="1" applyBorder="1" applyAlignment="1" applyProtection="1">
      <alignment horizontal="center" vertical="center" wrapText="1"/>
    </xf>
    <xf numFmtId="164" fontId="11" fillId="4" borderId="46" xfId="1" applyNumberFormat="1" applyFont="1" applyFill="1" applyBorder="1" applyAlignment="1" applyProtection="1">
      <alignment horizontal="center" vertical="center" wrapText="1"/>
    </xf>
    <xf numFmtId="4" fontId="13" fillId="4" borderId="46" xfId="1" applyNumberFormat="1" applyFont="1" applyFill="1" applyBorder="1" applyAlignment="1" applyProtection="1">
      <alignment horizontal="right" vertical="center"/>
    </xf>
    <xf numFmtId="4" fontId="13" fillId="4" borderId="47" xfId="1" applyNumberFormat="1" applyFont="1" applyFill="1" applyBorder="1" applyAlignment="1" applyProtection="1">
      <alignment horizontal="right" vertical="center"/>
    </xf>
    <xf numFmtId="164" fontId="11" fillId="4" borderId="50" xfId="1" applyNumberFormat="1" applyFont="1" applyFill="1" applyBorder="1" applyAlignment="1" applyProtection="1">
      <alignment horizontal="center" vertical="center" wrapText="1"/>
    </xf>
    <xf numFmtId="164" fontId="10" fillId="4" borderId="51" xfId="1" applyNumberFormat="1" applyFont="1" applyFill="1" applyBorder="1" applyAlignment="1" applyProtection="1">
      <alignment horizontal="center" vertical="center"/>
    </xf>
    <xf numFmtId="164" fontId="10" fillId="4" borderId="51" xfId="1" applyNumberFormat="1" applyFont="1" applyFill="1" applyBorder="1" applyAlignment="1" applyProtection="1">
      <alignment horizontal="left" vertical="center"/>
    </xf>
    <xf numFmtId="0" fontId="38" fillId="0" borderId="51" xfId="0" applyFont="1" applyBorder="1" applyAlignment="1">
      <alignment vertical="center" wrapText="1"/>
    </xf>
    <xf numFmtId="164" fontId="13" fillId="4" borderId="51" xfId="1" applyNumberFormat="1" applyFont="1" applyFill="1" applyBorder="1" applyAlignment="1" applyProtection="1">
      <alignment horizontal="center" vertical="center"/>
    </xf>
    <xf numFmtId="3" fontId="13" fillId="4" borderId="51" xfId="1" applyNumberFormat="1" applyFont="1" applyFill="1" applyBorder="1" applyAlignment="1" applyProtection="1">
      <alignment horizontal="center" vertical="center"/>
    </xf>
    <xf numFmtId="4" fontId="13" fillId="4" borderId="51" xfId="1" applyNumberFormat="1" applyFont="1" applyFill="1" applyBorder="1" applyAlignment="1" applyProtection="1">
      <alignment horizontal="right" vertical="center"/>
    </xf>
    <xf numFmtId="4" fontId="13" fillId="4" borderId="52" xfId="1" applyNumberFormat="1" applyFont="1" applyFill="1" applyBorder="1" applyAlignment="1" applyProtection="1">
      <alignment horizontal="right" vertical="center"/>
    </xf>
    <xf numFmtId="49" fontId="0" fillId="29" borderId="0" xfId="1" applyNumberFormat="1" applyFont="1" applyFill="1" applyAlignment="1" applyProtection="1">
      <alignment vertical="center"/>
    </xf>
    <xf numFmtId="0" fontId="14" fillId="29" borderId="0" xfId="1" applyNumberFormat="1" applyFont="1" applyFill="1" applyBorder="1" applyAlignment="1" applyProtection="1">
      <alignment horizontal="right" vertical="center"/>
    </xf>
    <xf numFmtId="164" fontId="11" fillId="4" borderId="1" xfId="1" applyNumberFormat="1" applyFont="1" applyFill="1" applyBorder="1" applyAlignment="1" applyProtection="1">
      <alignment horizontal="center" vertical="center" wrapText="1"/>
    </xf>
    <xf numFmtId="164" fontId="12" fillId="4" borderId="1" xfId="1" applyNumberFormat="1" applyFont="1" applyFill="1" applyBorder="1" applyAlignment="1" applyProtection="1">
      <alignment horizontal="center" vertical="center" wrapText="1"/>
    </xf>
    <xf numFmtId="164" fontId="11" fillId="4" borderId="1" xfId="1" applyNumberFormat="1" applyFont="1" applyFill="1" applyBorder="1" applyAlignment="1" applyProtection="1">
      <alignment horizontal="left" vertical="center" wrapText="1"/>
    </xf>
    <xf numFmtId="164" fontId="12" fillId="4" borderId="18" xfId="1" applyNumberFormat="1" applyFont="1" applyFill="1" applyBorder="1" applyAlignment="1" applyProtection="1">
      <alignment horizontal="center" vertical="center" wrapText="1"/>
    </xf>
    <xf numFmtId="164" fontId="13" fillId="4" borderId="16" xfId="1" applyNumberFormat="1" applyFont="1" applyFill="1" applyBorder="1" applyAlignment="1" applyProtection="1">
      <alignment horizontal="left" vertical="center" wrapText="1"/>
    </xf>
    <xf numFmtId="164" fontId="13" fillId="4" borderId="16" xfId="1" applyNumberFormat="1" applyFont="1" applyFill="1" applyBorder="1" applyAlignment="1" applyProtection="1">
      <alignment horizontal="center" vertical="center"/>
    </xf>
    <xf numFmtId="3" fontId="13" fillId="4" borderId="16" xfId="1" applyNumberFormat="1" applyFont="1" applyFill="1" applyBorder="1" applyAlignment="1" applyProtection="1">
      <alignment horizontal="center" vertical="center"/>
    </xf>
    <xf numFmtId="4" fontId="13" fillId="4" borderId="16" xfId="1" applyNumberFormat="1" applyFont="1" applyFill="1" applyBorder="1" applyAlignment="1" applyProtection="1">
      <alignment horizontal="right" vertical="center"/>
    </xf>
    <xf numFmtId="4" fontId="13" fillId="4" borderId="5" xfId="1" applyNumberFormat="1" applyFont="1" applyFill="1" applyBorder="1" applyAlignment="1" applyProtection="1">
      <alignment horizontal="right" vertical="center"/>
    </xf>
    <xf numFmtId="164" fontId="11" fillId="4" borderId="18" xfId="1" applyNumberFormat="1" applyFont="1" applyFill="1" applyBorder="1" applyAlignment="1" applyProtection="1">
      <alignment horizontal="center" vertical="center" wrapText="1"/>
    </xf>
    <xf numFmtId="164" fontId="11" fillId="4" borderId="53" xfId="1" applyNumberFormat="1" applyFont="1" applyFill="1" applyBorder="1" applyAlignment="1" applyProtection="1">
      <alignment horizontal="center" vertical="center" wrapText="1"/>
    </xf>
    <xf numFmtId="164" fontId="10" fillId="4" borderId="54" xfId="1" applyNumberFormat="1" applyFont="1" applyFill="1" applyBorder="1" applyAlignment="1" applyProtection="1">
      <alignment horizontal="center" vertical="center"/>
    </xf>
    <xf numFmtId="164" fontId="10" fillId="4" borderId="54" xfId="1" applyNumberFormat="1" applyFont="1" applyFill="1" applyBorder="1" applyAlignment="1" applyProtection="1">
      <alignment horizontal="left" vertical="center"/>
    </xf>
    <xf numFmtId="164" fontId="12" fillId="4" borderId="54" xfId="1" applyNumberFormat="1" applyFont="1" applyFill="1" applyBorder="1" applyAlignment="1" applyProtection="1">
      <alignment horizontal="left" vertical="center" wrapText="1"/>
    </xf>
    <xf numFmtId="3" fontId="10" fillId="4" borderId="54" xfId="1" applyNumberFormat="1" applyFont="1" applyFill="1" applyBorder="1" applyAlignment="1" applyProtection="1">
      <alignment horizontal="center" vertical="center"/>
    </xf>
    <xf numFmtId="4" fontId="10" fillId="4" borderId="54" xfId="1" applyNumberFormat="1" applyFont="1" applyFill="1" applyBorder="1" applyAlignment="1" applyProtection="1">
      <alignment horizontal="right" vertical="center"/>
    </xf>
    <xf numFmtId="4" fontId="11" fillId="4" borderId="1" xfId="1" applyNumberFormat="1" applyFont="1" applyFill="1" applyBorder="1" applyAlignment="1" applyProtection="1">
      <alignment horizontal="right" vertical="center"/>
    </xf>
    <xf numFmtId="0" fontId="13" fillId="0" borderId="1" xfId="0" applyFont="1" applyBorder="1" applyAlignment="1">
      <alignment vertical="center"/>
    </xf>
    <xf numFmtId="4" fontId="11" fillId="4" borderId="2" xfId="1" applyNumberFormat="1" applyFont="1" applyFill="1" applyBorder="1" applyAlignment="1" applyProtection="1">
      <alignment horizontal="right" vertical="center"/>
    </xf>
    <xf numFmtId="0" fontId="4" fillId="29" borderId="0" xfId="1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vertical="center" wrapText="1"/>
    </xf>
    <xf numFmtId="164" fontId="11" fillId="4" borderId="45" xfId="1" applyNumberFormat="1" applyFont="1" applyFill="1" applyBorder="1" applyAlignment="1" applyProtection="1">
      <alignment horizontal="center" vertical="center" wrapText="1"/>
    </xf>
    <xf numFmtId="164" fontId="11" fillId="4" borderId="18" xfId="1" applyNumberFormat="1" applyFont="1" applyFill="1" applyBorder="1" applyAlignment="1" applyProtection="1">
      <alignment horizontal="left" vertical="center" wrapText="1"/>
    </xf>
    <xf numFmtId="4" fontId="17" fillId="4" borderId="43" xfId="1" applyNumberFormat="1" applyFont="1" applyFill="1" applyBorder="1" applyAlignment="1" applyProtection="1">
      <alignment horizontal="right" vertical="center"/>
    </xf>
    <xf numFmtId="4" fontId="17" fillId="4" borderId="44" xfId="1" applyNumberFormat="1" applyFont="1" applyFill="1" applyBorder="1" applyAlignment="1" applyProtection="1">
      <alignment horizontal="right" vertical="center"/>
    </xf>
    <xf numFmtId="4" fontId="12" fillId="4" borderId="16" xfId="1" applyNumberFormat="1" applyFont="1" applyFill="1" applyBorder="1" applyAlignment="1" applyProtection="1">
      <alignment horizontal="right" vertical="center"/>
    </xf>
    <xf numFmtId="4" fontId="12" fillId="4" borderId="5" xfId="1" applyNumberFormat="1" applyFont="1" applyFill="1" applyBorder="1" applyAlignment="1" applyProtection="1">
      <alignment horizontal="right" vertical="center"/>
    </xf>
    <xf numFmtId="4" fontId="12" fillId="4" borderId="54" xfId="1" applyNumberFormat="1" applyFont="1" applyFill="1" applyBorder="1" applyAlignment="1" applyProtection="1">
      <alignment horizontal="right" vertical="center"/>
    </xf>
    <xf numFmtId="4" fontId="12" fillId="4" borderId="55" xfId="1" applyNumberFormat="1" applyFont="1" applyFill="1" applyBorder="1" applyAlignment="1" applyProtection="1">
      <alignment horizontal="right" vertical="center"/>
    </xf>
    <xf numFmtId="0" fontId="37" fillId="30" borderId="0" xfId="0" applyFont="1" applyFill="1" applyAlignment="1">
      <alignment horizontal="center" vertical="center"/>
    </xf>
    <xf numFmtId="164" fontId="12" fillId="4" borderId="48" xfId="1" applyNumberFormat="1" applyFont="1" applyFill="1" applyBorder="1" applyAlignment="1" applyProtection="1">
      <alignment horizontal="center" vertical="center" wrapText="1"/>
    </xf>
    <xf numFmtId="164" fontId="12" fillId="4" borderId="4" xfId="1" applyNumberFormat="1" applyFont="1" applyFill="1" applyBorder="1" applyAlignment="1" applyProtection="1">
      <alignment horizontal="center" vertical="center" wrapText="1"/>
    </xf>
    <xf numFmtId="164" fontId="12" fillId="4" borderId="49" xfId="1" applyNumberFormat="1" applyFont="1" applyFill="1" applyBorder="1" applyAlignment="1" applyProtection="1">
      <alignment horizontal="center" vertical="center" wrapText="1"/>
    </xf>
    <xf numFmtId="164" fontId="12" fillId="4" borderId="21" xfId="1" applyNumberFormat="1" applyFont="1" applyFill="1" applyBorder="1" applyAlignment="1" applyProtection="1">
      <alignment horizontal="center" vertical="center" wrapText="1"/>
    </xf>
    <xf numFmtId="164" fontId="11" fillId="4" borderId="22" xfId="1" applyNumberFormat="1" applyFont="1" applyFill="1" applyBorder="1" applyAlignment="1" applyProtection="1">
      <alignment horizontal="center" vertical="center" wrapText="1"/>
    </xf>
    <xf numFmtId="164" fontId="11" fillId="4" borderId="23" xfId="1" applyNumberFormat="1" applyFont="1" applyFill="1" applyBorder="1" applyAlignment="1" applyProtection="1">
      <alignment horizontal="center" vertical="center" wrapText="1"/>
    </xf>
    <xf numFmtId="164" fontId="12" fillId="4" borderId="22" xfId="1" applyNumberFormat="1" applyFont="1" applyFill="1" applyBorder="1" applyAlignment="1" applyProtection="1">
      <alignment horizontal="center" vertical="center" wrapText="1"/>
    </xf>
    <xf numFmtId="164" fontId="12" fillId="4" borderId="23" xfId="1" applyNumberFormat="1" applyFont="1" applyFill="1" applyBorder="1" applyAlignment="1" applyProtection="1">
      <alignment horizontal="center" vertical="center" wrapText="1"/>
    </xf>
  </cellXfs>
  <cellStyles count="57">
    <cellStyle name="0,0_x000d__x000a_NA_x000d__x000a_" xfId="5"/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40 % – Zvýraznění1 2" xfId="12"/>
    <cellStyle name="40 % – Zvýraznění2 2" xfId="13"/>
    <cellStyle name="40 % – Zvýraznění3 2" xfId="14"/>
    <cellStyle name="40 % – Zvýraznění3 3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56"/>
    <cellStyle name="Chybně 2" xfId="26"/>
    <cellStyle name="Chybně 3" xfId="27"/>
    <cellStyle name="Kontrolní buňka 2" xfId="28"/>
    <cellStyle name="Měna 2" xfId="29"/>
    <cellStyle name="Nadpis 1 2" xfId="30"/>
    <cellStyle name="Nadpis 2 2" xfId="31"/>
    <cellStyle name="Nadpis 3 2" xfId="32"/>
    <cellStyle name="Nadpis 4 2" xfId="33"/>
    <cellStyle name="Název 2" xfId="34"/>
    <cellStyle name="Neutrální 2" xfId="35"/>
    <cellStyle name="Normal 10 2" xfId="36"/>
    <cellStyle name="Normální" xfId="0" builtinId="0"/>
    <cellStyle name="Normální 2" xfId="1"/>
    <cellStyle name="Normální 2 3" xfId="3"/>
    <cellStyle name="Normální 3" xfId="37"/>
    <cellStyle name="Normální 4" xfId="38"/>
    <cellStyle name="Normální 5" xfId="4"/>
    <cellStyle name="normální_PCS04012005_komplet" xfId="2"/>
    <cellStyle name="Poznámka 2" xfId="39"/>
    <cellStyle name="Poznámka 3" xfId="40"/>
    <cellStyle name="Poznámka 4" xfId="41"/>
    <cellStyle name="Propojená buňka 2" xfId="42"/>
    <cellStyle name="Správně 2" xfId="43"/>
    <cellStyle name="Styl 1" xfId="44"/>
    <cellStyle name="Text upozornění 2" xfId="45"/>
    <cellStyle name="Vstup 2" xfId="46"/>
    <cellStyle name="Výpočet 2" xfId="47"/>
    <cellStyle name="Výstup 2" xfId="48"/>
    <cellStyle name="Vysvětlující text 2" xfId="49"/>
    <cellStyle name="Zvýraznění 1 2" xfId="50"/>
    <cellStyle name="Zvýraznění 2 2" xfId="51"/>
    <cellStyle name="Zvýraznění 3 2" xfId="52"/>
    <cellStyle name="Zvýraznění 4 2" xfId="53"/>
    <cellStyle name="Zvýraznění 5 2" xfId="54"/>
    <cellStyle name="Zvýraznění 6 2" xfId="55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7" workbookViewId="0">
      <selection activeCell="G18" sqref="G18"/>
    </sheetView>
  </sheetViews>
  <sheetFormatPr defaultRowHeight="12.75" x14ac:dyDescent="0.2"/>
  <cols>
    <col min="1" max="1" width="4.42578125" style="3" customWidth="1"/>
    <col min="2" max="2" width="3.7109375" hidden="1" customWidth="1"/>
    <col min="3" max="3" width="7.42578125" hidden="1" customWidth="1"/>
    <col min="4" max="4" width="83.42578125" customWidth="1"/>
    <col min="5" max="5" width="6.7109375" customWidth="1"/>
    <col min="6" max="6" width="9" style="3" customWidth="1"/>
    <col min="7" max="7" width="13.85546875" customWidth="1"/>
    <col min="8" max="9" width="19.7109375" style="4" customWidth="1"/>
    <col min="257" max="257" width="4.42578125" customWidth="1"/>
    <col min="258" max="259" width="0" hidden="1" customWidth="1"/>
    <col min="260" max="260" width="83.42578125" customWidth="1"/>
    <col min="261" max="261" width="6.7109375" customWidth="1"/>
    <col min="262" max="262" width="9" customWidth="1"/>
    <col min="263" max="263" width="13.85546875" customWidth="1"/>
    <col min="264" max="265" width="19.7109375" customWidth="1"/>
    <col min="513" max="513" width="4.42578125" customWidth="1"/>
    <col min="514" max="515" width="0" hidden="1" customWidth="1"/>
    <col min="516" max="516" width="83.42578125" customWidth="1"/>
    <col min="517" max="517" width="6.7109375" customWidth="1"/>
    <col min="518" max="518" width="9" customWidth="1"/>
    <col min="519" max="519" width="13.85546875" customWidth="1"/>
    <col min="520" max="521" width="19.7109375" customWidth="1"/>
    <col min="769" max="769" width="4.42578125" customWidth="1"/>
    <col min="770" max="771" width="0" hidden="1" customWidth="1"/>
    <col min="772" max="772" width="83.42578125" customWidth="1"/>
    <col min="773" max="773" width="6.7109375" customWidth="1"/>
    <col min="774" max="774" width="9" customWidth="1"/>
    <col min="775" max="775" width="13.85546875" customWidth="1"/>
    <col min="776" max="777" width="19.7109375" customWidth="1"/>
    <col min="1025" max="1025" width="4.42578125" customWidth="1"/>
    <col min="1026" max="1027" width="0" hidden="1" customWidth="1"/>
    <col min="1028" max="1028" width="83.42578125" customWidth="1"/>
    <col min="1029" max="1029" width="6.7109375" customWidth="1"/>
    <col min="1030" max="1030" width="9" customWidth="1"/>
    <col min="1031" max="1031" width="13.85546875" customWidth="1"/>
    <col min="1032" max="1033" width="19.7109375" customWidth="1"/>
    <col min="1281" max="1281" width="4.42578125" customWidth="1"/>
    <col min="1282" max="1283" width="0" hidden="1" customWidth="1"/>
    <col min="1284" max="1284" width="83.42578125" customWidth="1"/>
    <col min="1285" max="1285" width="6.7109375" customWidth="1"/>
    <col min="1286" max="1286" width="9" customWidth="1"/>
    <col min="1287" max="1287" width="13.85546875" customWidth="1"/>
    <col min="1288" max="1289" width="19.7109375" customWidth="1"/>
    <col min="1537" max="1537" width="4.42578125" customWidth="1"/>
    <col min="1538" max="1539" width="0" hidden="1" customWidth="1"/>
    <col min="1540" max="1540" width="83.42578125" customWidth="1"/>
    <col min="1541" max="1541" width="6.7109375" customWidth="1"/>
    <col min="1542" max="1542" width="9" customWidth="1"/>
    <col min="1543" max="1543" width="13.85546875" customWidth="1"/>
    <col min="1544" max="1545" width="19.7109375" customWidth="1"/>
    <col min="1793" max="1793" width="4.42578125" customWidth="1"/>
    <col min="1794" max="1795" width="0" hidden="1" customWidth="1"/>
    <col min="1796" max="1796" width="83.42578125" customWidth="1"/>
    <col min="1797" max="1797" width="6.7109375" customWidth="1"/>
    <col min="1798" max="1798" width="9" customWidth="1"/>
    <col min="1799" max="1799" width="13.85546875" customWidth="1"/>
    <col min="1800" max="1801" width="19.7109375" customWidth="1"/>
    <col min="2049" max="2049" width="4.42578125" customWidth="1"/>
    <col min="2050" max="2051" width="0" hidden="1" customWidth="1"/>
    <col min="2052" max="2052" width="83.42578125" customWidth="1"/>
    <col min="2053" max="2053" width="6.7109375" customWidth="1"/>
    <col min="2054" max="2054" width="9" customWidth="1"/>
    <col min="2055" max="2055" width="13.85546875" customWidth="1"/>
    <col min="2056" max="2057" width="19.7109375" customWidth="1"/>
    <col min="2305" max="2305" width="4.42578125" customWidth="1"/>
    <col min="2306" max="2307" width="0" hidden="1" customWidth="1"/>
    <col min="2308" max="2308" width="83.42578125" customWidth="1"/>
    <col min="2309" max="2309" width="6.7109375" customWidth="1"/>
    <col min="2310" max="2310" width="9" customWidth="1"/>
    <col min="2311" max="2311" width="13.85546875" customWidth="1"/>
    <col min="2312" max="2313" width="19.7109375" customWidth="1"/>
    <col min="2561" max="2561" width="4.42578125" customWidth="1"/>
    <col min="2562" max="2563" width="0" hidden="1" customWidth="1"/>
    <col min="2564" max="2564" width="83.42578125" customWidth="1"/>
    <col min="2565" max="2565" width="6.7109375" customWidth="1"/>
    <col min="2566" max="2566" width="9" customWidth="1"/>
    <col min="2567" max="2567" width="13.85546875" customWidth="1"/>
    <col min="2568" max="2569" width="19.7109375" customWidth="1"/>
    <col min="2817" max="2817" width="4.42578125" customWidth="1"/>
    <col min="2818" max="2819" width="0" hidden="1" customWidth="1"/>
    <col min="2820" max="2820" width="83.42578125" customWidth="1"/>
    <col min="2821" max="2821" width="6.7109375" customWidth="1"/>
    <col min="2822" max="2822" width="9" customWidth="1"/>
    <col min="2823" max="2823" width="13.85546875" customWidth="1"/>
    <col min="2824" max="2825" width="19.7109375" customWidth="1"/>
    <col min="3073" max="3073" width="4.42578125" customWidth="1"/>
    <col min="3074" max="3075" width="0" hidden="1" customWidth="1"/>
    <col min="3076" max="3076" width="83.42578125" customWidth="1"/>
    <col min="3077" max="3077" width="6.7109375" customWidth="1"/>
    <col min="3078" max="3078" width="9" customWidth="1"/>
    <col min="3079" max="3079" width="13.85546875" customWidth="1"/>
    <col min="3080" max="3081" width="19.7109375" customWidth="1"/>
    <col min="3329" max="3329" width="4.42578125" customWidth="1"/>
    <col min="3330" max="3331" width="0" hidden="1" customWidth="1"/>
    <col min="3332" max="3332" width="83.42578125" customWidth="1"/>
    <col min="3333" max="3333" width="6.7109375" customWidth="1"/>
    <col min="3334" max="3334" width="9" customWidth="1"/>
    <col min="3335" max="3335" width="13.85546875" customWidth="1"/>
    <col min="3336" max="3337" width="19.7109375" customWidth="1"/>
    <col min="3585" max="3585" width="4.42578125" customWidth="1"/>
    <col min="3586" max="3587" width="0" hidden="1" customWidth="1"/>
    <col min="3588" max="3588" width="83.42578125" customWidth="1"/>
    <col min="3589" max="3589" width="6.7109375" customWidth="1"/>
    <col min="3590" max="3590" width="9" customWidth="1"/>
    <col min="3591" max="3591" width="13.85546875" customWidth="1"/>
    <col min="3592" max="3593" width="19.7109375" customWidth="1"/>
    <col min="3841" max="3841" width="4.42578125" customWidth="1"/>
    <col min="3842" max="3843" width="0" hidden="1" customWidth="1"/>
    <col min="3844" max="3844" width="83.42578125" customWidth="1"/>
    <col min="3845" max="3845" width="6.7109375" customWidth="1"/>
    <col min="3846" max="3846" width="9" customWidth="1"/>
    <col min="3847" max="3847" width="13.85546875" customWidth="1"/>
    <col min="3848" max="3849" width="19.7109375" customWidth="1"/>
    <col min="4097" max="4097" width="4.42578125" customWidth="1"/>
    <col min="4098" max="4099" width="0" hidden="1" customWidth="1"/>
    <col min="4100" max="4100" width="83.42578125" customWidth="1"/>
    <col min="4101" max="4101" width="6.7109375" customWidth="1"/>
    <col min="4102" max="4102" width="9" customWidth="1"/>
    <col min="4103" max="4103" width="13.85546875" customWidth="1"/>
    <col min="4104" max="4105" width="19.7109375" customWidth="1"/>
    <col min="4353" max="4353" width="4.42578125" customWidth="1"/>
    <col min="4354" max="4355" width="0" hidden="1" customWidth="1"/>
    <col min="4356" max="4356" width="83.42578125" customWidth="1"/>
    <col min="4357" max="4357" width="6.7109375" customWidth="1"/>
    <col min="4358" max="4358" width="9" customWidth="1"/>
    <col min="4359" max="4359" width="13.85546875" customWidth="1"/>
    <col min="4360" max="4361" width="19.7109375" customWidth="1"/>
    <col min="4609" max="4609" width="4.42578125" customWidth="1"/>
    <col min="4610" max="4611" width="0" hidden="1" customWidth="1"/>
    <col min="4612" max="4612" width="83.42578125" customWidth="1"/>
    <col min="4613" max="4613" width="6.7109375" customWidth="1"/>
    <col min="4614" max="4614" width="9" customWidth="1"/>
    <col min="4615" max="4615" width="13.85546875" customWidth="1"/>
    <col min="4616" max="4617" width="19.7109375" customWidth="1"/>
    <col min="4865" max="4865" width="4.42578125" customWidth="1"/>
    <col min="4866" max="4867" width="0" hidden="1" customWidth="1"/>
    <col min="4868" max="4868" width="83.42578125" customWidth="1"/>
    <col min="4869" max="4869" width="6.7109375" customWidth="1"/>
    <col min="4870" max="4870" width="9" customWidth="1"/>
    <col min="4871" max="4871" width="13.85546875" customWidth="1"/>
    <col min="4872" max="4873" width="19.7109375" customWidth="1"/>
    <col min="5121" max="5121" width="4.42578125" customWidth="1"/>
    <col min="5122" max="5123" width="0" hidden="1" customWidth="1"/>
    <col min="5124" max="5124" width="83.42578125" customWidth="1"/>
    <col min="5125" max="5125" width="6.7109375" customWidth="1"/>
    <col min="5126" max="5126" width="9" customWidth="1"/>
    <col min="5127" max="5127" width="13.85546875" customWidth="1"/>
    <col min="5128" max="5129" width="19.7109375" customWidth="1"/>
    <col min="5377" max="5377" width="4.42578125" customWidth="1"/>
    <col min="5378" max="5379" width="0" hidden="1" customWidth="1"/>
    <col min="5380" max="5380" width="83.42578125" customWidth="1"/>
    <col min="5381" max="5381" width="6.7109375" customWidth="1"/>
    <col min="5382" max="5382" width="9" customWidth="1"/>
    <col min="5383" max="5383" width="13.85546875" customWidth="1"/>
    <col min="5384" max="5385" width="19.7109375" customWidth="1"/>
    <col min="5633" max="5633" width="4.42578125" customWidth="1"/>
    <col min="5634" max="5635" width="0" hidden="1" customWidth="1"/>
    <col min="5636" max="5636" width="83.42578125" customWidth="1"/>
    <col min="5637" max="5637" width="6.7109375" customWidth="1"/>
    <col min="5638" max="5638" width="9" customWidth="1"/>
    <col min="5639" max="5639" width="13.85546875" customWidth="1"/>
    <col min="5640" max="5641" width="19.7109375" customWidth="1"/>
    <col min="5889" max="5889" width="4.42578125" customWidth="1"/>
    <col min="5890" max="5891" width="0" hidden="1" customWidth="1"/>
    <col min="5892" max="5892" width="83.42578125" customWidth="1"/>
    <col min="5893" max="5893" width="6.7109375" customWidth="1"/>
    <col min="5894" max="5894" width="9" customWidth="1"/>
    <col min="5895" max="5895" width="13.85546875" customWidth="1"/>
    <col min="5896" max="5897" width="19.7109375" customWidth="1"/>
    <col min="6145" max="6145" width="4.42578125" customWidth="1"/>
    <col min="6146" max="6147" width="0" hidden="1" customWidth="1"/>
    <col min="6148" max="6148" width="83.42578125" customWidth="1"/>
    <col min="6149" max="6149" width="6.7109375" customWidth="1"/>
    <col min="6150" max="6150" width="9" customWidth="1"/>
    <col min="6151" max="6151" width="13.85546875" customWidth="1"/>
    <col min="6152" max="6153" width="19.7109375" customWidth="1"/>
    <col min="6401" max="6401" width="4.42578125" customWidth="1"/>
    <col min="6402" max="6403" width="0" hidden="1" customWidth="1"/>
    <col min="6404" max="6404" width="83.42578125" customWidth="1"/>
    <col min="6405" max="6405" width="6.7109375" customWidth="1"/>
    <col min="6406" max="6406" width="9" customWidth="1"/>
    <col min="6407" max="6407" width="13.85546875" customWidth="1"/>
    <col min="6408" max="6409" width="19.7109375" customWidth="1"/>
    <col min="6657" max="6657" width="4.42578125" customWidth="1"/>
    <col min="6658" max="6659" width="0" hidden="1" customWidth="1"/>
    <col min="6660" max="6660" width="83.42578125" customWidth="1"/>
    <col min="6661" max="6661" width="6.7109375" customWidth="1"/>
    <col min="6662" max="6662" width="9" customWidth="1"/>
    <col min="6663" max="6663" width="13.85546875" customWidth="1"/>
    <col min="6664" max="6665" width="19.7109375" customWidth="1"/>
    <col min="6913" max="6913" width="4.42578125" customWidth="1"/>
    <col min="6914" max="6915" width="0" hidden="1" customWidth="1"/>
    <col min="6916" max="6916" width="83.42578125" customWidth="1"/>
    <col min="6917" max="6917" width="6.7109375" customWidth="1"/>
    <col min="6918" max="6918" width="9" customWidth="1"/>
    <col min="6919" max="6919" width="13.85546875" customWidth="1"/>
    <col min="6920" max="6921" width="19.7109375" customWidth="1"/>
    <col min="7169" max="7169" width="4.42578125" customWidth="1"/>
    <col min="7170" max="7171" width="0" hidden="1" customWidth="1"/>
    <col min="7172" max="7172" width="83.42578125" customWidth="1"/>
    <col min="7173" max="7173" width="6.7109375" customWidth="1"/>
    <col min="7174" max="7174" width="9" customWidth="1"/>
    <col min="7175" max="7175" width="13.85546875" customWidth="1"/>
    <col min="7176" max="7177" width="19.7109375" customWidth="1"/>
    <col min="7425" max="7425" width="4.42578125" customWidth="1"/>
    <col min="7426" max="7427" width="0" hidden="1" customWidth="1"/>
    <col min="7428" max="7428" width="83.42578125" customWidth="1"/>
    <col min="7429" max="7429" width="6.7109375" customWidth="1"/>
    <col min="7430" max="7430" width="9" customWidth="1"/>
    <col min="7431" max="7431" width="13.85546875" customWidth="1"/>
    <col min="7432" max="7433" width="19.7109375" customWidth="1"/>
    <col min="7681" max="7681" width="4.42578125" customWidth="1"/>
    <col min="7682" max="7683" width="0" hidden="1" customWidth="1"/>
    <col min="7684" max="7684" width="83.42578125" customWidth="1"/>
    <col min="7685" max="7685" width="6.7109375" customWidth="1"/>
    <col min="7686" max="7686" width="9" customWidth="1"/>
    <col min="7687" max="7687" width="13.85546875" customWidth="1"/>
    <col min="7688" max="7689" width="19.7109375" customWidth="1"/>
    <col min="7937" max="7937" width="4.42578125" customWidth="1"/>
    <col min="7938" max="7939" width="0" hidden="1" customWidth="1"/>
    <col min="7940" max="7940" width="83.42578125" customWidth="1"/>
    <col min="7941" max="7941" width="6.7109375" customWidth="1"/>
    <col min="7942" max="7942" width="9" customWidth="1"/>
    <col min="7943" max="7943" width="13.85546875" customWidth="1"/>
    <col min="7944" max="7945" width="19.7109375" customWidth="1"/>
    <col min="8193" max="8193" width="4.42578125" customWidth="1"/>
    <col min="8194" max="8195" width="0" hidden="1" customWidth="1"/>
    <col min="8196" max="8196" width="83.42578125" customWidth="1"/>
    <col min="8197" max="8197" width="6.7109375" customWidth="1"/>
    <col min="8198" max="8198" width="9" customWidth="1"/>
    <col min="8199" max="8199" width="13.85546875" customWidth="1"/>
    <col min="8200" max="8201" width="19.7109375" customWidth="1"/>
    <col min="8449" max="8449" width="4.42578125" customWidth="1"/>
    <col min="8450" max="8451" width="0" hidden="1" customWidth="1"/>
    <col min="8452" max="8452" width="83.42578125" customWidth="1"/>
    <col min="8453" max="8453" width="6.7109375" customWidth="1"/>
    <col min="8454" max="8454" width="9" customWidth="1"/>
    <col min="8455" max="8455" width="13.85546875" customWidth="1"/>
    <col min="8456" max="8457" width="19.7109375" customWidth="1"/>
    <col min="8705" max="8705" width="4.42578125" customWidth="1"/>
    <col min="8706" max="8707" width="0" hidden="1" customWidth="1"/>
    <col min="8708" max="8708" width="83.42578125" customWidth="1"/>
    <col min="8709" max="8709" width="6.7109375" customWidth="1"/>
    <col min="8710" max="8710" width="9" customWidth="1"/>
    <col min="8711" max="8711" width="13.85546875" customWidth="1"/>
    <col min="8712" max="8713" width="19.7109375" customWidth="1"/>
    <col min="8961" max="8961" width="4.42578125" customWidth="1"/>
    <col min="8962" max="8963" width="0" hidden="1" customWidth="1"/>
    <col min="8964" max="8964" width="83.42578125" customWidth="1"/>
    <col min="8965" max="8965" width="6.7109375" customWidth="1"/>
    <col min="8966" max="8966" width="9" customWidth="1"/>
    <col min="8967" max="8967" width="13.85546875" customWidth="1"/>
    <col min="8968" max="8969" width="19.7109375" customWidth="1"/>
    <col min="9217" max="9217" width="4.42578125" customWidth="1"/>
    <col min="9218" max="9219" width="0" hidden="1" customWidth="1"/>
    <col min="9220" max="9220" width="83.42578125" customWidth="1"/>
    <col min="9221" max="9221" width="6.7109375" customWidth="1"/>
    <col min="9222" max="9222" width="9" customWidth="1"/>
    <col min="9223" max="9223" width="13.85546875" customWidth="1"/>
    <col min="9224" max="9225" width="19.7109375" customWidth="1"/>
    <col min="9473" max="9473" width="4.42578125" customWidth="1"/>
    <col min="9474" max="9475" width="0" hidden="1" customWidth="1"/>
    <col min="9476" max="9476" width="83.42578125" customWidth="1"/>
    <col min="9477" max="9477" width="6.7109375" customWidth="1"/>
    <col min="9478" max="9478" width="9" customWidth="1"/>
    <col min="9479" max="9479" width="13.85546875" customWidth="1"/>
    <col min="9480" max="9481" width="19.7109375" customWidth="1"/>
    <col min="9729" max="9729" width="4.42578125" customWidth="1"/>
    <col min="9730" max="9731" width="0" hidden="1" customWidth="1"/>
    <col min="9732" max="9732" width="83.42578125" customWidth="1"/>
    <col min="9733" max="9733" width="6.7109375" customWidth="1"/>
    <col min="9734" max="9734" width="9" customWidth="1"/>
    <col min="9735" max="9735" width="13.85546875" customWidth="1"/>
    <col min="9736" max="9737" width="19.7109375" customWidth="1"/>
    <col min="9985" max="9985" width="4.42578125" customWidth="1"/>
    <col min="9986" max="9987" width="0" hidden="1" customWidth="1"/>
    <col min="9988" max="9988" width="83.42578125" customWidth="1"/>
    <col min="9989" max="9989" width="6.7109375" customWidth="1"/>
    <col min="9990" max="9990" width="9" customWidth="1"/>
    <col min="9991" max="9991" width="13.85546875" customWidth="1"/>
    <col min="9992" max="9993" width="19.7109375" customWidth="1"/>
    <col min="10241" max="10241" width="4.42578125" customWidth="1"/>
    <col min="10242" max="10243" width="0" hidden="1" customWidth="1"/>
    <col min="10244" max="10244" width="83.42578125" customWidth="1"/>
    <col min="10245" max="10245" width="6.7109375" customWidth="1"/>
    <col min="10246" max="10246" width="9" customWidth="1"/>
    <col min="10247" max="10247" width="13.85546875" customWidth="1"/>
    <col min="10248" max="10249" width="19.7109375" customWidth="1"/>
    <col min="10497" max="10497" width="4.42578125" customWidth="1"/>
    <col min="10498" max="10499" width="0" hidden="1" customWidth="1"/>
    <col min="10500" max="10500" width="83.42578125" customWidth="1"/>
    <col min="10501" max="10501" width="6.7109375" customWidth="1"/>
    <col min="10502" max="10502" width="9" customWidth="1"/>
    <col min="10503" max="10503" width="13.85546875" customWidth="1"/>
    <col min="10504" max="10505" width="19.7109375" customWidth="1"/>
    <col min="10753" max="10753" width="4.42578125" customWidth="1"/>
    <col min="10754" max="10755" width="0" hidden="1" customWidth="1"/>
    <col min="10756" max="10756" width="83.42578125" customWidth="1"/>
    <col min="10757" max="10757" width="6.7109375" customWidth="1"/>
    <col min="10758" max="10758" width="9" customWidth="1"/>
    <col min="10759" max="10759" width="13.85546875" customWidth="1"/>
    <col min="10760" max="10761" width="19.7109375" customWidth="1"/>
    <col min="11009" max="11009" width="4.42578125" customWidth="1"/>
    <col min="11010" max="11011" width="0" hidden="1" customWidth="1"/>
    <col min="11012" max="11012" width="83.42578125" customWidth="1"/>
    <col min="11013" max="11013" width="6.7109375" customWidth="1"/>
    <col min="11014" max="11014" width="9" customWidth="1"/>
    <col min="11015" max="11015" width="13.85546875" customWidth="1"/>
    <col min="11016" max="11017" width="19.7109375" customWidth="1"/>
    <col min="11265" max="11265" width="4.42578125" customWidth="1"/>
    <col min="11266" max="11267" width="0" hidden="1" customWidth="1"/>
    <col min="11268" max="11268" width="83.42578125" customWidth="1"/>
    <col min="11269" max="11269" width="6.7109375" customWidth="1"/>
    <col min="11270" max="11270" width="9" customWidth="1"/>
    <col min="11271" max="11271" width="13.85546875" customWidth="1"/>
    <col min="11272" max="11273" width="19.7109375" customWidth="1"/>
    <col min="11521" max="11521" width="4.42578125" customWidth="1"/>
    <col min="11522" max="11523" width="0" hidden="1" customWidth="1"/>
    <col min="11524" max="11524" width="83.42578125" customWidth="1"/>
    <col min="11525" max="11525" width="6.7109375" customWidth="1"/>
    <col min="11526" max="11526" width="9" customWidth="1"/>
    <col min="11527" max="11527" width="13.85546875" customWidth="1"/>
    <col min="11528" max="11529" width="19.7109375" customWidth="1"/>
    <col min="11777" max="11777" width="4.42578125" customWidth="1"/>
    <col min="11778" max="11779" width="0" hidden="1" customWidth="1"/>
    <col min="11780" max="11780" width="83.42578125" customWidth="1"/>
    <col min="11781" max="11781" width="6.7109375" customWidth="1"/>
    <col min="11782" max="11782" width="9" customWidth="1"/>
    <col min="11783" max="11783" width="13.85546875" customWidth="1"/>
    <col min="11784" max="11785" width="19.7109375" customWidth="1"/>
    <col min="12033" max="12033" width="4.42578125" customWidth="1"/>
    <col min="12034" max="12035" width="0" hidden="1" customWidth="1"/>
    <col min="12036" max="12036" width="83.42578125" customWidth="1"/>
    <col min="12037" max="12037" width="6.7109375" customWidth="1"/>
    <col min="12038" max="12038" width="9" customWidth="1"/>
    <col min="12039" max="12039" width="13.85546875" customWidth="1"/>
    <col min="12040" max="12041" width="19.7109375" customWidth="1"/>
    <col min="12289" max="12289" width="4.42578125" customWidth="1"/>
    <col min="12290" max="12291" width="0" hidden="1" customWidth="1"/>
    <col min="12292" max="12292" width="83.42578125" customWidth="1"/>
    <col min="12293" max="12293" width="6.7109375" customWidth="1"/>
    <col min="12294" max="12294" width="9" customWidth="1"/>
    <col min="12295" max="12295" width="13.85546875" customWidth="1"/>
    <col min="12296" max="12297" width="19.7109375" customWidth="1"/>
    <col min="12545" max="12545" width="4.42578125" customWidth="1"/>
    <col min="12546" max="12547" width="0" hidden="1" customWidth="1"/>
    <col min="12548" max="12548" width="83.42578125" customWidth="1"/>
    <col min="12549" max="12549" width="6.7109375" customWidth="1"/>
    <col min="12550" max="12550" width="9" customWidth="1"/>
    <col min="12551" max="12551" width="13.85546875" customWidth="1"/>
    <col min="12552" max="12553" width="19.7109375" customWidth="1"/>
    <col min="12801" max="12801" width="4.42578125" customWidth="1"/>
    <col min="12802" max="12803" width="0" hidden="1" customWidth="1"/>
    <col min="12804" max="12804" width="83.42578125" customWidth="1"/>
    <col min="12805" max="12805" width="6.7109375" customWidth="1"/>
    <col min="12806" max="12806" width="9" customWidth="1"/>
    <col min="12807" max="12807" width="13.85546875" customWidth="1"/>
    <col min="12808" max="12809" width="19.7109375" customWidth="1"/>
    <col min="13057" max="13057" width="4.42578125" customWidth="1"/>
    <col min="13058" max="13059" width="0" hidden="1" customWidth="1"/>
    <col min="13060" max="13060" width="83.42578125" customWidth="1"/>
    <col min="13061" max="13061" width="6.7109375" customWidth="1"/>
    <col min="13062" max="13062" width="9" customWidth="1"/>
    <col min="13063" max="13063" width="13.85546875" customWidth="1"/>
    <col min="13064" max="13065" width="19.7109375" customWidth="1"/>
    <col min="13313" max="13313" width="4.42578125" customWidth="1"/>
    <col min="13314" max="13315" width="0" hidden="1" customWidth="1"/>
    <col min="13316" max="13316" width="83.42578125" customWidth="1"/>
    <col min="13317" max="13317" width="6.7109375" customWidth="1"/>
    <col min="13318" max="13318" width="9" customWidth="1"/>
    <col min="13319" max="13319" width="13.85546875" customWidth="1"/>
    <col min="13320" max="13321" width="19.7109375" customWidth="1"/>
    <col min="13569" max="13569" width="4.42578125" customWidth="1"/>
    <col min="13570" max="13571" width="0" hidden="1" customWidth="1"/>
    <col min="13572" max="13572" width="83.42578125" customWidth="1"/>
    <col min="13573" max="13573" width="6.7109375" customWidth="1"/>
    <col min="13574" max="13574" width="9" customWidth="1"/>
    <col min="13575" max="13575" width="13.85546875" customWidth="1"/>
    <col min="13576" max="13577" width="19.7109375" customWidth="1"/>
    <col min="13825" max="13825" width="4.42578125" customWidth="1"/>
    <col min="13826" max="13827" width="0" hidden="1" customWidth="1"/>
    <col min="13828" max="13828" width="83.42578125" customWidth="1"/>
    <col min="13829" max="13829" width="6.7109375" customWidth="1"/>
    <col min="13830" max="13830" width="9" customWidth="1"/>
    <col min="13831" max="13831" width="13.85546875" customWidth="1"/>
    <col min="13832" max="13833" width="19.7109375" customWidth="1"/>
    <col min="14081" max="14081" width="4.42578125" customWidth="1"/>
    <col min="14082" max="14083" width="0" hidden="1" customWidth="1"/>
    <col min="14084" max="14084" width="83.42578125" customWidth="1"/>
    <col min="14085" max="14085" width="6.7109375" customWidth="1"/>
    <col min="14086" max="14086" width="9" customWidth="1"/>
    <col min="14087" max="14087" width="13.85546875" customWidth="1"/>
    <col min="14088" max="14089" width="19.7109375" customWidth="1"/>
    <col min="14337" max="14337" width="4.42578125" customWidth="1"/>
    <col min="14338" max="14339" width="0" hidden="1" customWidth="1"/>
    <col min="14340" max="14340" width="83.42578125" customWidth="1"/>
    <col min="14341" max="14341" width="6.7109375" customWidth="1"/>
    <col min="14342" max="14342" width="9" customWidth="1"/>
    <col min="14343" max="14343" width="13.85546875" customWidth="1"/>
    <col min="14344" max="14345" width="19.7109375" customWidth="1"/>
    <col min="14593" max="14593" width="4.42578125" customWidth="1"/>
    <col min="14594" max="14595" width="0" hidden="1" customWidth="1"/>
    <col min="14596" max="14596" width="83.42578125" customWidth="1"/>
    <col min="14597" max="14597" width="6.7109375" customWidth="1"/>
    <col min="14598" max="14598" width="9" customWidth="1"/>
    <col min="14599" max="14599" width="13.85546875" customWidth="1"/>
    <col min="14600" max="14601" width="19.7109375" customWidth="1"/>
    <col min="14849" max="14849" width="4.42578125" customWidth="1"/>
    <col min="14850" max="14851" width="0" hidden="1" customWidth="1"/>
    <col min="14852" max="14852" width="83.42578125" customWidth="1"/>
    <col min="14853" max="14853" width="6.7109375" customWidth="1"/>
    <col min="14854" max="14854" width="9" customWidth="1"/>
    <col min="14855" max="14855" width="13.85546875" customWidth="1"/>
    <col min="14856" max="14857" width="19.7109375" customWidth="1"/>
    <col min="15105" max="15105" width="4.42578125" customWidth="1"/>
    <col min="15106" max="15107" width="0" hidden="1" customWidth="1"/>
    <col min="15108" max="15108" width="83.42578125" customWidth="1"/>
    <col min="15109" max="15109" width="6.7109375" customWidth="1"/>
    <col min="15110" max="15110" width="9" customWidth="1"/>
    <col min="15111" max="15111" width="13.85546875" customWidth="1"/>
    <col min="15112" max="15113" width="19.7109375" customWidth="1"/>
    <col min="15361" max="15361" width="4.42578125" customWidth="1"/>
    <col min="15362" max="15363" width="0" hidden="1" customWidth="1"/>
    <col min="15364" max="15364" width="83.42578125" customWidth="1"/>
    <col min="15365" max="15365" width="6.7109375" customWidth="1"/>
    <col min="15366" max="15366" width="9" customWidth="1"/>
    <col min="15367" max="15367" width="13.85546875" customWidth="1"/>
    <col min="15368" max="15369" width="19.7109375" customWidth="1"/>
    <col min="15617" max="15617" width="4.42578125" customWidth="1"/>
    <col min="15618" max="15619" width="0" hidden="1" customWidth="1"/>
    <col min="15620" max="15620" width="83.42578125" customWidth="1"/>
    <col min="15621" max="15621" width="6.7109375" customWidth="1"/>
    <col min="15622" max="15622" width="9" customWidth="1"/>
    <col min="15623" max="15623" width="13.85546875" customWidth="1"/>
    <col min="15624" max="15625" width="19.7109375" customWidth="1"/>
    <col min="15873" max="15873" width="4.42578125" customWidth="1"/>
    <col min="15874" max="15875" width="0" hidden="1" customWidth="1"/>
    <col min="15876" max="15876" width="83.42578125" customWidth="1"/>
    <col min="15877" max="15877" width="6.7109375" customWidth="1"/>
    <col min="15878" max="15878" width="9" customWidth="1"/>
    <col min="15879" max="15879" width="13.85546875" customWidth="1"/>
    <col min="15880" max="15881" width="19.7109375" customWidth="1"/>
    <col min="16129" max="16129" width="4.42578125" customWidth="1"/>
    <col min="16130" max="16131" width="0" hidden="1" customWidth="1"/>
    <col min="16132" max="16132" width="83.42578125" customWidth="1"/>
    <col min="16133" max="16133" width="6.7109375" customWidth="1"/>
    <col min="16134" max="16134" width="9" customWidth="1"/>
    <col min="16135" max="16135" width="13.85546875" customWidth="1"/>
    <col min="16136" max="16137" width="19.7109375" customWidth="1"/>
  </cols>
  <sheetData>
    <row r="1" spans="1:9" ht="24.75" customHeight="1" x14ac:dyDescent="0.2">
      <c r="A1" s="6" t="s">
        <v>24</v>
      </c>
      <c r="B1" s="7"/>
      <c r="C1" s="7"/>
      <c r="D1" s="7"/>
      <c r="E1" s="7"/>
      <c r="F1" s="8"/>
      <c r="G1" s="7"/>
      <c r="H1" s="119"/>
      <c r="I1" s="99" t="s">
        <v>39</v>
      </c>
    </row>
    <row r="2" spans="1:9" ht="12.75" customHeight="1" x14ac:dyDescent="0.2">
      <c r="A2" s="10" t="s">
        <v>25</v>
      </c>
      <c r="B2" s="11"/>
      <c r="C2" s="11"/>
      <c r="D2" s="13"/>
      <c r="E2" s="11"/>
      <c r="F2" s="12"/>
      <c r="G2" s="11"/>
      <c r="H2" s="9"/>
      <c r="I2" s="9"/>
    </row>
    <row r="3" spans="1:9" ht="12.75" customHeight="1" x14ac:dyDescent="0.2">
      <c r="A3" s="14"/>
      <c r="B3" s="11"/>
      <c r="C3" s="11"/>
      <c r="D3" s="11"/>
      <c r="E3" s="11"/>
      <c r="F3" s="12"/>
      <c r="G3" s="11"/>
      <c r="H3" s="9"/>
      <c r="I3" s="9"/>
    </row>
    <row r="4" spans="1:9" ht="20.100000000000001" customHeight="1" x14ac:dyDescent="0.2">
      <c r="A4" s="129" t="s">
        <v>43</v>
      </c>
      <c r="B4" s="129"/>
      <c r="C4" s="129"/>
      <c r="D4" s="129"/>
      <c r="E4" s="129"/>
      <c r="F4" s="129"/>
      <c r="G4" s="129"/>
      <c r="H4" s="129"/>
      <c r="I4" s="129"/>
    </row>
    <row r="5" spans="1:9" ht="15" customHeight="1" thickBot="1" x14ac:dyDescent="0.25">
      <c r="A5" s="15"/>
      <c r="B5" s="11"/>
      <c r="C5" s="11"/>
      <c r="D5" s="11"/>
      <c r="E5" s="11"/>
      <c r="F5" s="16"/>
      <c r="G5" s="13"/>
      <c r="H5" s="17" t="s">
        <v>19</v>
      </c>
      <c r="I5" s="98" t="s">
        <v>38</v>
      </c>
    </row>
    <row r="6" spans="1:9" ht="23.25" customHeight="1" x14ac:dyDescent="0.2">
      <c r="A6" s="35" t="s">
        <v>1</v>
      </c>
      <c r="B6" s="36" t="s">
        <v>2</v>
      </c>
      <c r="C6" s="36" t="s">
        <v>3</v>
      </c>
      <c r="D6" s="36" t="s">
        <v>4</v>
      </c>
      <c r="E6" s="36" t="s">
        <v>0</v>
      </c>
      <c r="F6" s="36" t="s">
        <v>5</v>
      </c>
      <c r="G6" s="36" t="s">
        <v>6</v>
      </c>
      <c r="H6" s="37" t="s">
        <v>7</v>
      </c>
      <c r="I6" s="38" t="s">
        <v>8</v>
      </c>
    </row>
    <row r="7" spans="1:9" s="1" customFormat="1" ht="24.95" customHeight="1" thickBot="1" x14ac:dyDescent="0.25">
      <c r="A7" s="56">
        <v>1</v>
      </c>
      <c r="B7" s="57">
        <v>2</v>
      </c>
      <c r="C7" s="57">
        <v>3</v>
      </c>
      <c r="D7" s="57">
        <v>3</v>
      </c>
      <c r="E7" s="57">
        <v>4</v>
      </c>
      <c r="F7" s="57">
        <v>5</v>
      </c>
      <c r="G7" s="57">
        <v>6</v>
      </c>
      <c r="H7" s="58">
        <v>7</v>
      </c>
      <c r="I7" s="59">
        <v>8</v>
      </c>
    </row>
    <row r="8" spans="1:9" s="2" customFormat="1" ht="24.95" customHeight="1" thickBot="1" x14ac:dyDescent="0.25">
      <c r="A8" s="130" t="s">
        <v>33</v>
      </c>
      <c r="B8" s="131"/>
      <c r="C8" s="131"/>
      <c r="D8" s="131"/>
      <c r="E8" s="131"/>
      <c r="F8" s="131"/>
      <c r="G8" s="131"/>
      <c r="H8" s="131"/>
      <c r="I8" s="132"/>
    </row>
    <row r="9" spans="1:9" s="2" customFormat="1" ht="37.5" customHeight="1" thickBot="1" x14ac:dyDescent="0.25">
      <c r="A9" s="121" t="s">
        <v>11</v>
      </c>
      <c r="B9" s="86"/>
      <c r="C9" s="86"/>
      <c r="D9" s="120" t="s">
        <v>46</v>
      </c>
      <c r="E9" s="87" t="s">
        <v>10</v>
      </c>
      <c r="F9" s="87">
        <v>1</v>
      </c>
      <c r="G9" s="87"/>
      <c r="H9" s="88">
        <f t="shared" ref="H9" si="0">F9*G9</f>
        <v>0</v>
      </c>
      <c r="I9" s="89">
        <f t="shared" ref="I9" si="1">H9*1.21</f>
        <v>0</v>
      </c>
    </row>
    <row r="10" spans="1:9" s="2" customFormat="1" ht="24.95" customHeight="1" thickBot="1" x14ac:dyDescent="0.25">
      <c r="A10" s="62"/>
      <c r="B10" s="63"/>
      <c r="C10" s="63"/>
      <c r="D10" s="64" t="s">
        <v>34</v>
      </c>
      <c r="E10" s="63"/>
      <c r="F10" s="63"/>
      <c r="G10" s="63"/>
      <c r="H10" s="65">
        <f>H9</f>
        <v>0</v>
      </c>
      <c r="I10" s="66">
        <f>I9</f>
        <v>0</v>
      </c>
    </row>
    <row r="11" spans="1:9" s="2" customFormat="1" ht="24.95" customHeight="1" thickBot="1" x14ac:dyDescent="0.25">
      <c r="A11" s="130" t="s">
        <v>29</v>
      </c>
      <c r="B11" s="131"/>
      <c r="C11" s="131"/>
      <c r="D11" s="131"/>
      <c r="E11" s="131"/>
      <c r="F11" s="131"/>
      <c r="G11" s="131"/>
      <c r="H11" s="131"/>
      <c r="I11" s="132"/>
    </row>
    <row r="12" spans="1:9" s="2" customFormat="1" ht="24.95" customHeight="1" x14ac:dyDescent="0.2">
      <c r="A12" s="90" t="s">
        <v>12</v>
      </c>
      <c r="B12" s="91"/>
      <c r="C12" s="92"/>
      <c r="D12" s="93" t="s">
        <v>23</v>
      </c>
      <c r="E12" s="94" t="s">
        <v>9</v>
      </c>
      <c r="F12" s="95">
        <v>30</v>
      </c>
      <c r="G12" s="96"/>
      <c r="H12" s="96">
        <f t="shared" ref="H12:H25" si="2">F12*G12</f>
        <v>0</v>
      </c>
      <c r="I12" s="97">
        <f t="shared" ref="I12:I26" si="3">H12*1.21</f>
        <v>0</v>
      </c>
    </row>
    <row r="13" spans="1:9" s="2" customFormat="1" ht="24.95" customHeight="1" x14ac:dyDescent="0.2">
      <c r="A13" s="90" t="s">
        <v>13</v>
      </c>
      <c r="B13" s="18"/>
      <c r="C13" s="19"/>
      <c r="D13" s="20" t="s">
        <v>20</v>
      </c>
      <c r="E13" s="21" t="s">
        <v>9</v>
      </c>
      <c r="F13" s="22">
        <v>30</v>
      </c>
      <c r="G13" s="23"/>
      <c r="H13" s="23">
        <f t="shared" si="2"/>
        <v>0</v>
      </c>
      <c r="I13" s="28">
        <f t="shared" si="3"/>
        <v>0</v>
      </c>
    </row>
    <row r="14" spans="1:9" s="2" customFormat="1" ht="24.95" customHeight="1" x14ac:dyDescent="0.2">
      <c r="A14" s="90" t="s">
        <v>14</v>
      </c>
      <c r="B14" s="18"/>
      <c r="C14" s="19"/>
      <c r="D14" s="20" t="s">
        <v>21</v>
      </c>
      <c r="E14" s="21" t="s">
        <v>9</v>
      </c>
      <c r="F14" s="22">
        <v>10</v>
      </c>
      <c r="G14" s="23"/>
      <c r="H14" s="23">
        <f t="shared" si="2"/>
        <v>0</v>
      </c>
      <c r="I14" s="28">
        <f t="shared" si="3"/>
        <v>0</v>
      </c>
    </row>
    <row r="15" spans="1:9" s="2" customFormat="1" ht="24.95" customHeight="1" thickBot="1" x14ac:dyDescent="0.25">
      <c r="A15" s="90" t="s">
        <v>15</v>
      </c>
      <c r="B15" s="67"/>
      <c r="C15" s="68"/>
      <c r="D15" s="69" t="s">
        <v>22</v>
      </c>
      <c r="E15" s="70" t="s">
        <v>9</v>
      </c>
      <c r="F15" s="71">
        <v>60</v>
      </c>
      <c r="G15" s="60"/>
      <c r="H15" s="60">
        <f t="shared" si="2"/>
        <v>0</v>
      </c>
      <c r="I15" s="61">
        <f t="shared" si="3"/>
        <v>0</v>
      </c>
    </row>
    <row r="16" spans="1:9" s="2" customFormat="1" ht="24.95" customHeight="1" thickBot="1" x14ac:dyDescent="0.25">
      <c r="A16" s="72"/>
      <c r="B16" s="73"/>
      <c r="C16" s="74"/>
      <c r="D16" s="75" t="s">
        <v>35</v>
      </c>
      <c r="E16" s="76"/>
      <c r="F16" s="77"/>
      <c r="G16" s="78"/>
      <c r="H16" s="123">
        <f>SUM(H12:H15)</f>
        <v>0</v>
      </c>
      <c r="I16" s="124">
        <f t="shared" si="3"/>
        <v>0</v>
      </c>
    </row>
    <row r="17" spans="1:9" s="2" customFormat="1" ht="24.95" customHeight="1" thickBot="1" x14ac:dyDescent="0.25">
      <c r="A17" s="133" t="s">
        <v>28</v>
      </c>
      <c r="B17" s="134"/>
      <c r="C17" s="134"/>
      <c r="D17" s="134"/>
      <c r="E17" s="134"/>
      <c r="F17" s="134"/>
      <c r="G17" s="134"/>
      <c r="H17" s="134"/>
      <c r="I17" s="135"/>
    </row>
    <row r="18" spans="1:9" s="5" customFormat="1" ht="30" customHeight="1" x14ac:dyDescent="0.2">
      <c r="A18" s="25" t="s">
        <v>40</v>
      </c>
      <c r="B18" s="79"/>
      <c r="C18" s="80"/>
      <c r="D18" s="81" t="s">
        <v>23</v>
      </c>
      <c r="E18" s="26" t="s">
        <v>9</v>
      </c>
      <c r="F18" s="82">
        <v>60</v>
      </c>
      <c r="G18" s="83"/>
      <c r="H18" s="84">
        <f t="shared" si="2"/>
        <v>0</v>
      </c>
      <c r="I18" s="85">
        <f t="shared" si="3"/>
        <v>0</v>
      </c>
    </row>
    <row r="19" spans="1:9" s="2" customFormat="1" ht="24.95" customHeight="1" thickBot="1" x14ac:dyDescent="0.25">
      <c r="A19" s="29"/>
      <c r="B19" s="30"/>
      <c r="C19" s="31"/>
      <c r="D19" s="34" t="s">
        <v>36</v>
      </c>
      <c r="E19" s="30"/>
      <c r="F19" s="32"/>
      <c r="G19" s="33"/>
      <c r="H19" s="125">
        <f>H18</f>
        <v>0</v>
      </c>
      <c r="I19" s="126">
        <f>I18</f>
        <v>0</v>
      </c>
    </row>
    <row r="20" spans="1:9" s="2" customFormat="1" ht="24.95" customHeight="1" thickBot="1" x14ac:dyDescent="0.25">
      <c r="A20" s="133" t="s">
        <v>27</v>
      </c>
      <c r="B20" s="136"/>
      <c r="C20" s="136"/>
      <c r="D20" s="136"/>
      <c r="E20" s="136"/>
      <c r="F20" s="136"/>
      <c r="G20" s="136"/>
      <c r="H20" s="136"/>
      <c r="I20" s="137"/>
    </row>
    <row r="21" spans="1:9" s="2" customFormat="1" ht="24.95" customHeight="1" x14ac:dyDescent="0.2">
      <c r="A21" s="25" t="s">
        <v>16</v>
      </c>
      <c r="B21" s="103"/>
      <c r="C21" s="103"/>
      <c r="D21" s="122" t="s">
        <v>45</v>
      </c>
      <c r="E21" s="109" t="s">
        <v>10</v>
      </c>
      <c r="F21" s="109">
        <v>1</v>
      </c>
      <c r="G21" s="103"/>
      <c r="H21" s="84">
        <f t="shared" ref="H21:H22" si="4">F21*G21</f>
        <v>0</v>
      </c>
      <c r="I21" s="85">
        <f t="shared" ref="I21:I22" si="5">H21*1.21</f>
        <v>0</v>
      </c>
    </row>
    <row r="22" spans="1:9" s="2" customFormat="1" ht="24.95" customHeight="1" x14ac:dyDescent="0.2">
      <c r="A22" s="27" t="s">
        <v>17</v>
      </c>
      <c r="B22" s="101"/>
      <c r="C22" s="101"/>
      <c r="D22" s="102" t="s">
        <v>42</v>
      </c>
      <c r="E22" s="100" t="s">
        <v>9</v>
      </c>
      <c r="F22" s="100">
        <v>90</v>
      </c>
      <c r="G22" s="101"/>
      <c r="H22" s="116">
        <f t="shared" si="4"/>
        <v>0</v>
      </c>
      <c r="I22" s="118">
        <f t="shared" si="5"/>
        <v>0</v>
      </c>
    </row>
    <row r="23" spans="1:9" s="2" customFormat="1" ht="24.95" customHeight="1" x14ac:dyDescent="0.2">
      <c r="A23" s="27" t="s">
        <v>18</v>
      </c>
      <c r="B23" s="18"/>
      <c r="C23" s="19"/>
      <c r="D23" s="117" t="s">
        <v>31</v>
      </c>
      <c r="E23" s="21" t="s">
        <v>10</v>
      </c>
      <c r="F23" s="22">
        <v>1</v>
      </c>
      <c r="G23" s="23"/>
      <c r="H23" s="23">
        <f t="shared" si="2"/>
        <v>0</v>
      </c>
      <c r="I23" s="28">
        <f t="shared" si="3"/>
        <v>0</v>
      </c>
    </row>
    <row r="24" spans="1:9" s="2" customFormat="1" ht="24.95" customHeight="1" x14ac:dyDescent="0.2">
      <c r="A24" s="27" t="s">
        <v>41</v>
      </c>
      <c r="B24" s="18"/>
      <c r="C24" s="19"/>
      <c r="D24" s="24" t="s">
        <v>26</v>
      </c>
      <c r="E24" s="21" t="s">
        <v>10</v>
      </c>
      <c r="F24" s="22">
        <v>1</v>
      </c>
      <c r="G24" s="23"/>
      <c r="H24" s="23">
        <f t="shared" si="2"/>
        <v>0</v>
      </c>
      <c r="I24" s="28">
        <f t="shared" si="3"/>
        <v>0</v>
      </c>
    </row>
    <row r="25" spans="1:9" s="2" customFormat="1" ht="24.95" customHeight="1" thickBot="1" x14ac:dyDescent="0.25">
      <c r="A25" s="29" t="s">
        <v>44</v>
      </c>
      <c r="B25" s="30"/>
      <c r="C25" s="31"/>
      <c r="D25" s="104" t="s">
        <v>30</v>
      </c>
      <c r="E25" s="105" t="s">
        <v>10</v>
      </c>
      <c r="F25" s="106">
        <v>1</v>
      </c>
      <c r="G25" s="107"/>
      <c r="H25" s="107">
        <f t="shared" si="2"/>
        <v>0</v>
      </c>
      <c r="I25" s="108">
        <f t="shared" si="3"/>
        <v>0</v>
      </c>
    </row>
    <row r="26" spans="1:9" s="2" customFormat="1" ht="24.95" customHeight="1" thickBot="1" x14ac:dyDescent="0.25">
      <c r="A26" s="110"/>
      <c r="B26" s="111"/>
      <c r="C26" s="112"/>
      <c r="D26" s="113" t="s">
        <v>32</v>
      </c>
      <c r="E26" s="111"/>
      <c r="F26" s="114"/>
      <c r="G26" s="115"/>
      <c r="H26" s="127">
        <f>SUM(H21:H25)</f>
        <v>0</v>
      </c>
      <c r="I26" s="128">
        <f t="shared" si="3"/>
        <v>0</v>
      </c>
    </row>
    <row r="27" spans="1:9" s="2" customFormat="1" ht="24.95" customHeight="1" thickBot="1" x14ac:dyDescent="0.25">
      <c r="A27" s="39"/>
      <c r="B27" s="40"/>
      <c r="C27" s="41"/>
      <c r="D27" s="42"/>
      <c r="E27" s="43"/>
      <c r="F27" s="44"/>
      <c r="G27" s="45"/>
      <c r="H27" s="46"/>
      <c r="I27" s="47"/>
    </row>
    <row r="28" spans="1:9" s="1" customFormat="1" ht="24.95" customHeight="1" thickBot="1" x14ac:dyDescent="0.25">
      <c r="A28" s="48"/>
      <c r="B28" s="49"/>
      <c r="C28" s="50"/>
      <c r="D28" s="51" t="s">
        <v>37</v>
      </c>
      <c r="E28" s="52"/>
      <c r="F28" s="53"/>
      <c r="G28" s="54"/>
      <c r="H28" s="55">
        <f>H10+H16+H19+H26</f>
        <v>0</v>
      </c>
      <c r="I28" s="55">
        <f>I10+I16+I19+I26</f>
        <v>0</v>
      </c>
    </row>
  </sheetData>
  <mergeCells count="5">
    <mergeCell ref="A4:I4"/>
    <mergeCell ref="A8:I8"/>
    <mergeCell ref="A17:I17"/>
    <mergeCell ref="A20:I20"/>
    <mergeCell ref="A11:I11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</dc:creator>
  <cp:lastModifiedBy>Filipovský Pavel</cp:lastModifiedBy>
  <cp:lastPrinted>2018-03-15T10:29:01Z</cp:lastPrinted>
  <dcterms:created xsi:type="dcterms:W3CDTF">2015-12-08T21:15:34Z</dcterms:created>
  <dcterms:modified xsi:type="dcterms:W3CDTF">2018-03-22T12:20:48Z</dcterms:modified>
</cp:coreProperties>
</file>